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mac\git\math121-web\"/>
    </mc:Choice>
  </mc:AlternateContent>
  <xr:revisionPtr revIDLastSave="0" documentId="13_ncr:1_{98891DD2-B053-4774-B438-3788F5B41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" i="2" l="1"/>
  <c r="A21" i="2" s="1"/>
  <c r="A23" i="2" s="1"/>
  <c r="A25" i="2" s="1"/>
  <c r="A28" i="2" s="1"/>
  <c r="A30" i="2" s="1"/>
  <c r="A4" i="2"/>
  <c r="A6" i="2" s="1"/>
  <c r="A8" i="2" s="1"/>
  <c r="A10" i="2" s="1"/>
  <c r="A12" i="2" s="1"/>
  <c r="A14" i="2" s="1"/>
  <c r="C4" i="2"/>
  <c r="C6" i="2" s="1"/>
  <c r="C8" i="2" s="1"/>
  <c r="C10" i="2" s="1"/>
  <c r="C12" i="2" s="1"/>
  <c r="C14" i="2" s="1"/>
  <c r="C16" i="2" s="1"/>
  <c r="C18" i="2" s="1"/>
  <c r="C20" i="2" s="1"/>
  <c r="C22" i="2" s="1"/>
  <c r="C24" i="2" s="1"/>
  <c r="C26" i="2" s="1"/>
  <c r="C28" i="2" s="1"/>
  <c r="C30" i="2" s="1"/>
  <c r="B5" i="2"/>
  <c r="B7" i="2" s="1"/>
  <c r="B9" i="2" s="1"/>
  <c r="B11" i="2" s="1"/>
  <c r="B13" i="2" s="1"/>
  <c r="B15" i="2" s="1"/>
  <c r="B17" i="2" s="1"/>
  <c r="B19" i="2" s="1"/>
  <c r="B21" i="2" s="1"/>
  <c r="B23" i="2" s="1"/>
  <c r="B25" i="2" s="1"/>
  <c r="B27" i="2" s="1"/>
  <c r="B29" i="2" s="1"/>
  <c r="B31" i="2" s="1"/>
  <c r="B4" i="2"/>
  <c r="B6" i="2" s="1"/>
  <c r="B8" i="2" s="1"/>
  <c r="B10" i="2" s="1"/>
  <c r="B12" i="2" s="1"/>
  <c r="B14" i="2" s="1"/>
  <c r="B16" i="2" s="1"/>
  <c r="B18" i="2" s="1"/>
  <c r="B20" i="2" s="1"/>
  <c r="B22" i="2" s="1"/>
  <c r="B24" i="2" s="1"/>
  <c r="B26" i="2" s="1"/>
  <c r="B28" i="2" s="1"/>
  <c r="B30" i="2" s="1"/>
  <c r="C3" i="2"/>
  <c r="C5" i="2" s="1"/>
  <c r="C7" i="2" s="1"/>
  <c r="C9" i="2" s="1"/>
  <c r="C11" i="2" s="1"/>
  <c r="C13" i="2" s="1"/>
  <c r="C15" i="2" s="1"/>
  <c r="C17" i="2" s="1"/>
  <c r="C19" i="2" s="1"/>
  <c r="C21" i="2" s="1"/>
  <c r="C23" i="2" s="1"/>
  <c r="C25" i="2" s="1"/>
  <c r="C27" i="2" s="1"/>
  <c r="C29" i="2" s="1"/>
  <c r="C31" i="2" s="1"/>
</calcChain>
</file>

<file path=xl/sharedStrings.xml><?xml version="1.0" encoding="utf-8"?>
<sst xmlns="http://schemas.openxmlformats.org/spreadsheetml/2006/main" count="81" uniqueCount="79">
  <si>
    <t>Class number</t>
  </si>
  <si>
    <t>Day</t>
  </si>
  <si>
    <t>Date</t>
  </si>
  <si>
    <t>topic</t>
  </si>
  <si>
    <t>class 1</t>
  </si>
  <si>
    <t>class 2</t>
  </si>
  <si>
    <t>class 3</t>
  </si>
  <si>
    <t>class 4</t>
  </si>
  <si>
    <t>class 5</t>
  </si>
  <si>
    <t>class 6</t>
  </si>
  <si>
    <t>class 7</t>
  </si>
  <si>
    <t>class 8</t>
  </si>
  <si>
    <t>class 9</t>
  </si>
  <si>
    <t>class 10</t>
  </si>
  <si>
    <t>class 11</t>
  </si>
  <si>
    <t>class 12</t>
  </si>
  <si>
    <t>class 13</t>
  </si>
  <si>
    <t>class 14</t>
  </si>
  <si>
    <t>class 15</t>
  </si>
  <si>
    <t>class 16</t>
  </si>
  <si>
    <t>class 17</t>
  </si>
  <si>
    <t>class 18</t>
  </si>
  <si>
    <t>class 19</t>
  </si>
  <si>
    <t>class 20</t>
  </si>
  <si>
    <t>class 21</t>
  </si>
  <si>
    <t>class 22</t>
  </si>
  <si>
    <t>class 23</t>
  </si>
  <si>
    <t>class 24</t>
  </si>
  <si>
    <t>class 25</t>
  </si>
  <si>
    <t>class 26</t>
  </si>
  <si>
    <t>class 27</t>
  </si>
  <si>
    <t>class 28</t>
  </si>
  <si>
    <t>Week</t>
  </si>
  <si>
    <t>midterm exam 1</t>
  </si>
  <si>
    <t>midterm exam 2</t>
  </si>
  <si>
    <t>Fri</t>
  </si>
  <si>
    <t>fall break</t>
  </si>
  <si>
    <t>thanksgiving vacation</t>
  </si>
  <si>
    <t>exam review</t>
  </si>
  <si>
    <t>Required reading</t>
  </si>
  <si>
    <t>homework due + quizzes</t>
  </si>
  <si>
    <t>Mon</t>
  </si>
  <si>
    <t>Thu</t>
  </si>
  <si>
    <t>12/18, 9am-12pm</t>
  </si>
  <si>
    <t>final exam</t>
  </si>
  <si>
    <t>midterm exam 3</t>
  </si>
  <si>
    <t>[review]</t>
  </si>
  <si>
    <t>Topic 0: How to Make a Decision with Statistics</t>
  </si>
  <si>
    <t xml:space="preserve">Topic 1: Introduction to Data </t>
  </si>
  <si>
    <t>Topic 2: Picturing Variation with Graphs</t>
  </si>
  <si>
    <t>Topic 3: Numerical Summaries of Center and Variation</t>
  </si>
  <si>
    <t>Topic 4: Regression Analysis: Exploring Associations Between Variables</t>
  </si>
  <si>
    <t>Topic 5: Modeling Variation with Probability</t>
  </si>
  <si>
    <t>Topic 6: Modeling Random Events: The Normal and Uniform Models</t>
  </si>
  <si>
    <t>Topic 7: Survey Sampling and Inference</t>
  </si>
  <si>
    <t>Topic 8: Hypothesis Testing for Population Proportions</t>
  </si>
  <si>
    <t xml:space="preserve">Topic 9: Inferring Population Means </t>
  </si>
  <si>
    <t>HW0</t>
  </si>
  <si>
    <t>HW1+2</t>
  </si>
  <si>
    <t>HW3</t>
  </si>
  <si>
    <t>HW4</t>
  </si>
  <si>
    <t>HW5</t>
  </si>
  <si>
    <t>HW6</t>
  </si>
  <si>
    <t>HW7</t>
  </si>
  <si>
    <t>HW8</t>
  </si>
  <si>
    <t>HW9</t>
  </si>
  <si>
    <t>ch0</t>
  </si>
  <si>
    <t>ch1</t>
  </si>
  <si>
    <t>ch2</t>
  </si>
  <si>
    <t>ch3</t>
  </si>
  <si>
    <t>ch4</t>
  </si>
  <si>
    <t>ch5</t>
  </si>
  <si>
    <t>ch6</t>
  </si>
  <si>
    <t>ch7</t>
  </si>
  <si>
    <t>ch8</t>
  </si>
  <si>
    <t>ch9</t>
  </si>
  <si>
    <r>
      <t xml:space="preserve">ch10 </t>
    </r>
    <r>
      <rPr>
        <sz val="9"/>
        <color theme="1"/>
        <rFont val="Calibri"/>
        <family val="2"/>
        <scheme val="minor"/>
      </rPr>
      <t>(optional)</t>
    </r>
  </si>
  <si>
    <r>
      <t xml:space="preserve">HW10 </t>
    </r>
    <r>
      <rPr>
        <sz val="9"/>
        <rFont val="Calibri"/>
        <family val="2"/>
        <scheme val="minor"/>
      </rPr>
      <t>(optional)</t>
    </r>
  </si>
  <si>
    <r>
      <t xml:space="preserve">Topic 10: Confidence Intervals and Hypothesis Tests of Two Proportions </t>
    </r>
    <r>
      <rPr>
        <sz val="9"/>
        <color theme="1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</si>
</sst>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1" xfId="0" quotePrefix="1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Border="1" applyAlignment="1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H35"/>
  <sheetViews>
    <sheetView tabSelected="1" zoomScale="150" zoomScaleNormal="150" zoomScalePageLayoutView="60" workbookViewId="0">
      <pane ySplit="1" topLeftCell="A22" activePane="bottomLeft" state="frozen"/>
      <selection pane="bottomLeft" activeCell="G32" sqref="G32"/>
    </sheetView>
  </sheetViews>
  <sheetFormatPr defaultRowHeight="15" x14ac:dyDescent="0.25"/>
  <cols>
    <col min="1" max="1" width="6.140625" style="10" customWidth="1"/>
    <col min="2" max="2" width="5.140625" style="30" customWidth="1"/>
    <col min="3" max="3" width="6.42578125" style="22" customWidth="1"/>
    <col min="4" max="4" width="36" style="8" customWidth="1"/>
    <col min="5" max="5" width="7.5703125" style="10" customWidth="1"/>
    <col min="6" max="6" width="11.7109375" style="10" customWidth="1"/>
    <col min="7" max="7" width="10.7109375" style="22" customWidth="1"/>
    <col min="8" max="8" width="37.85546875" customWidth="1"/>
    <col min="9" max="16384" width="9.140625" style="9"/>
  </cols>
  <sheetData>
    <row r="1" spans="1:8" s="7" customFormat="1" ht="36" customHeight="1" x14ac:dyDescent="0.25">
      <c r="A1" s="2" t="s">
        <v>32</v>
      </c>
      <c r="B1" s="3" t="s">
        <v>1</v>
      </c>
      <c r="C1" s="4" t="s">
        <v>2</v>
      </c>
      <c r="D1" s="43" t="s">
        <v>3</v>
      </c>
      <c r="E1" s="1" t="s">
        <v>0</v>
      </c>
      <c r="F1" s="33" t="s">
        <v>40</v>
      </c>
      <c r="G1" s="5" t="s">
        <v>39</v>
      </c>
      <c r="H1"/>
    </row>
    <row r="2" spans="1:8" ht="30" customHeight="1" x14ac:dyDescent="0.25">
      <c r="A2" s="12">
        <v>1</v>
      </c>
      <c r="B2" s="27" t="s">
        <v>41</v>
      </c>
      <c r="C2" s="23">
        <v>46265</v>
      </c>
      <c r="D2" s="49" t="s">
        <v>47</v>
      </c>
      <c r="E2" s="6" t="s">
        <v>4</v>
      </c>
      <c r="F2" s="35"/>
      <c r="G2" s="18"/>
    </row>
    <row r="3" spans="1:8" x14ac:dyDescent="0.25">
      <c r="A3" s="12"/>
      <c r="B3" s="27" t="s">
        <v>42</v>
      </c>
      <c r="C3" s="23">
        <f>C2+3</f>
        <v>46268</v>
      </c>
      <c r="D3" s="50"/>
      <c r="E3" s="6" t="s">
        <v>5</v>
      </c>
      <c r="F3" s="35"/>
      <c r="G3" s="19" t="s">
        <v>66</v>
      </c>
    </row>
    <row r="4" spans="1:8" x14ac:dyDescent="0.25">
      <c r="A4" s="12">
        <f>A2+1</f>
        <v>2</v>
      </c>
      <c r="B4" s="27" t="str">
        <f>B2</f>
        <v>Mon</v>
      </c>
      <c r="C4" s="23">
        <f>C2+7</f>
        <v>46272</v>
      </c>
      <c r="D4" s="48" t="s">
        <v>48</v>
      </c>
      <c r="E4" s="6" t="s">
        <v>6</v>
      </c>
      <c r="F4" s="35" t="s">
        <v>57</v>
      </c>
      <c r="G4" s="18" t="s">
        <v>67</v>
      </c>
    </row>
    <row r="5" spans="1:8" ht="20.25" customHeight="1" x14ac:dyDescent="0.25">
      <c r="A5" s="12"/>
      <c r="B5" s="27" t="str">
        <f>B3</f>
        <v>Thu</v>
      </c>
      <c r="C5" s="23">
        <f>C3+7</f>
        <v>46275</v>
      </c>
      <c r="D5" s="48" t="s">
        <v>49</v>
      </c>
      <c r="E5" s="6" t="s">
        <v>7</v>
      </c>
      <c r="F5" s="35"/>
      <c r="G5" s="19" t="s">
        <v>68</v>
      </c>
    </row>
    <row r="6" spans="1:8" ht="21" customHeight="1" x14ac:dyDescent="0.25">
      <c r="A6" s="12">
        <f t="shared" ref="A6" si="0">A4+1</f>
        <v>3</v>
      </c>
      <c r="B6" s="27" t="str">
        <f t="shared" ref="B6:B31" si="1">B4</f>
        <v>Mon</v>
      </c>
      <c r="C6" s="23">
        <f t="shared" ref="C6:C31" si="2">C4+7</f>
        <v>46279</v>
      </c>
      <c r="D6" s="49" t="s">
        <v>50</v>
      </c>
      <c r="E6" s="6" t="s">
        <v>8</v>
      </c>
      <c r="F6" s="35" t="s">
        <v>58</v>
      </c>
      <c r="G6" s="19" t="s">
        <v>69</v>
      </c>
    </row>
    <row r="7" spans="1:8" x14ac:dyDescent="0.25">
      <c r="A7" s="12"/>
      <c r="B7" s="27" t="str">
        <f t="shared" si="1"/>
        <v>Thu</v>
      </c>
      <c r="C7" s="23">
        <f t="shared" si="2"/>
        <v>46282</v>
      </c>
      <c r="D7" s="50"/>
      <c r="E7" s="6" t="s">
        <v>9</v>
      </c>
      <c r="F7" s="35"/>
      <c r="G7" s="18"/>
    </row>
    <row r="8" spans="1:8" ht="15" customHeight="1" x14ac:dyDescent="0.25">
      <c r="A8" s="12">
        <f t="shared" ref="A8" si="3">A6+1</f>
        <v>4</v>
      </c>
      <c r="B8" s="27" t="str">
        <f t="shared" si="1"/>
        <v>Mon</v>
      </c>
      <c r="C8" s="23">
        <f t="shared" si="2"/>
        <v>46286</v>
      </c>
      <c r="D8" s="49" t="s">
        <v>51</v>
      </c>
      <c r="E8" s="6" t="s">
        <v>10</v>
      </c>
      <c r="F8" s="35" t="s">
        <v>59</v>
      </c>
      <c r="G8" s="19" t="s">
        <v>70</v>
      </c>
    </row>
    <row r="9" spans="1:8" x14ac:dyDescent="0.25">
      <c r="A9" s="12"/>
      <c r="B9" s="27" t="str">
        <f t="shared" si="1"/>
        <v>Thu</v>
      </c>
      <c r="C9" s="23">
        <f t="shared" si="2"/>
        <v>46289</v>
      </c>
      <c r="D9" s="50"/>
      <c r="E9" s="6" t="s">
        <v>11</v>
      </c>
      <c r="F9" s="35"/>
      <c r="G9" s="34"/>
    </row>
    <row r="10" spans="1:8" ht="15" customHeight="1" x14ac:dyDescent="0.25">
      <c r="A10" s="12">
        <f t="shared" ref="A10" si="4">A8+1</f>
        <v>5</v>
      </c>
      <c r="B10" s="27" t="str">
        <f t="shared" si="1"/>
        <v>Mon</v>
      </c>
      <c r="C10" s="23">
        <f t="shared" si="2"/>
        <v>46293</v>
      </c>
      <c r="D10" s="44" t="s">
        <v>38</v>
      </c>
      <c r="E10" s="6" t="s">
        <v>12</v>
      </c>
      <c r="F10" s="10" t="s">
        <v>60</v>
      </c>
      <c r="G10" s="34"/>
    </row>
    <row r="11" spans="1:8" x14ac:dyDescent="0.25">
      <c r="A11" s="12"/>
      <c r="B11" s="27" t="str">
        <f t="shared" si="1"/>
        <v>Thu</v>
      </c>
      <c r="C11" s="23">
        <f t="shared" si="2"/>
        <v>46296</v>
      </c>
      <c r="D11" s="45" t="s">
        <v>33</v>
      </c>
      <c r="E11" s="6" t="s">
        <v>13</v>
      </c>
      <c r="F11" s="35"/>
      <c r="G11" s="34"/>
    </row>
    <row r="12" spans="1:8" s="15" customFormat="1" ht="38.25" customHeight="1" x14ac:dyDescent="0.25">
      <c r="A12" s="31">
        <f t="shared" ref="A12" si="5">A10+1</f>
        <v>6</v>
      </c>
      <c r="B12" s="28" t="str">
        <f t="shared" si="1"/>
        <v>Mon</v>
      </c>
      <c r="C12" s="24">
        <f t="shared" si="2"/>
        <v>46300</v>
      </c>
      <c r="D12" s="49" t="s">
        <v>52</v>
      </c>
      <c r="E12" s="14" t="s">
        <v>14</v>
      </c>
      <c r="F12" s="20"/>
      <c r="G12" s="20" t="s">
        <v>71</v>
      </c>
      <c r="H12"/>
    </row>
    <row r="13" spans="1:8" x14ac:dyDescent="0.25">
      <c r="A13" s="12"/>
      <c r="B13" s="27" t="str">
        <f t="shared" si="1"/>
        <v>Thu</v>
      </c>
      <c r="C13" s="23">
        <f t="shared" si="2"/>
        <v>46303</v>
      </c>
      <c r="D13" s="50"/>
      <c r="E13" s="6" t="s">
        <v>15</v>
      </c>
      <c r="F13" s="35"/>
      <c r="G13" s="18"/>
    </row>
    <row r="14" spans="1:8" ht="30" customHeight="1" x14ac:dyDescent="0.25">
      <c r="A14" s="12">
        <f t="shared" ref="A14" si="6">A12+1</f>
        <v>7</v>
      </c>
      <c r="B14" s="27" t="str">
        <f t="shared" si="1"/>
        <v>Mon</v>
      </c>
      <c r="C14" s="23">
        <f t="shared" si="2"/>
        <v>46307</v>
      </c>
      <c r="D14" s="49" t="s">
        <v>53</v>
      </c>
      <c r="E14" s="6" t="s">
        <v>16</v>
      </c>
      <c r="F14" s="35" t="s">
        <v>61</v>
      </c>
      <c r="G14" s="19" t="s">
        <v>72</v>
      </c>
    </row>
    <row r="15" spans="1:8" x14ac:dyDescent="0.25">
      <c r="A15" s="12"/>
      <c r="B15" s="27" t="str">
        <f t="shared" si="1"/>
        <v>Thu</v>
      </c>
      <c r="C15" s="23">
        <f t="shared" si="2"/>
        <v>46310</v>
      </c>
      <c r="D15" s="50"/>
      <c r="E15" s="6" t="s">
        <v>17</v>
      </c>
      <c r="F15" s="35"/>
      <c r="G15" s="18"/>
    </row>
    <row r="16" spans="1:8" x14ac:dyDescent="0.25">
      <c r="A16" s="12"/>
      <c r="B16" s="27" t="str">
        <f t="shared" si="1"/>
        <v>Mon</v>
      </c>
      <c r="C16" s="23">
        <f t="shared" si="2"/>
        <v>46314</v>
      </c>
      <c r="D16" s="46" t="s">
        <v>36</v>
      </c>
      <c r="E16" s="11"/>
      <c r="F16" s="37"/>
      <c r="G16" s="21"/>
    </row>
    <row r="17" spans="1:8" ht="15" customHeight="1" x14ac:dyDescent="0.25">
      <c r="A17" s="12">
        <v>8</v>
      </c>
      <c r="B17" s="27" t="str">
        <f t="shared" si="1"/>
        <v>Thu</v>
      </c>
      <c r="C17" s="23">
        <f t="shared" si="2"/>
        <v>46317</v>
      </c>
      <c r="D17" s="49" t="s">
        <v>54</v>
      </c>
      <c r="E17" s="6" t="s">
        <v>18</v>
      </c>
      <c r="F17" s="35" t="s">
        <v>62</v>
      </c>
      <c r="G17" s="19" t="s">
        <v>73</v>
      </c>
    </row>
    <row r="18" spans="1:8" x14ac:dyDescent="0.25">
      <c r="A18" s="12"/>
      <c r="B18" s="27" t="str">
        <f t="shared" si="1"/>
        <v>Mon</v>
      </c>
      <c r="C18" s="23">
        <f t="shared" si="2"/>
        <v>46321</v>
      </c>
      <c r="D18" s="50"/>
      <c r="E18" s="6" t="s">
        <v>19</v>
      </c>
      <c r="F18" s="35"/>
      <c r="G18" s="19"/>
    </row>
    <row r="19" spans="1:8" x14ac:dyDescent="0.25">
      <c r="A19" s="12">
        <f>A17+1</f>
        <v>9</v>
      </c>
      <c r="B19" s="27" t="str">
        <f t="shared" si="1"/>
        <v>Thu</v>
      </c>
      <c r="C19" s="23">
        <f t="shared" si="2"/>
        <v>46324</v>
      </c>
      <c r="D19" s="44" t="s">
        <v>38</v>
      </c>
      <c r="E19" s="6" t="s">
        <v>20</v>
      </c>
      <c r="F19" s="12" t="s">
        <v>63</v>
      </c>
      <c r="G19" s="19"/>
    </row>
    <row r="20" spans="1:8" x14ac:dyDescent="0.25">
      <c r="A20" s="12"/>
      <c r="B20" s="27" t="str">
        <f t="shared" si="1"/>
        <v>Mon</v>
      </c>
      <c r="C20" s="23">
        <f t="shared" si="2"/>
        <v>46328</v>
      </c>
      <c r="D20" s="45" t="s">
        <v>34</v>
      </c>
      <c r="E20" s="6" t="s">
        <v>21</v>
      </c>
      <c r="F20" s="42"/>
      <c r="G20" s="19"/>
    </row>
    <row r="21" spans="1:8" ht="30" customHeight="1" x14ac:dyDescent="0.25">
      <c r="A21" s="12">
        <f t="shared" ref="A21" si="7">A19+1</f>
        <v>10</v>
      </c>
      <c r="B21" s="27" t="str">
        <f t="shared" si="1"/>
        <v>Thu</v>
      </c>
      <c r="C21" s="23">
        <f t="shared" si="2"/>
        <v>46331</v>
      </c>
      <c r="D21" s="49" t="s">
        <v>55</v>
      </c>
      <c r="E21" s="6" t="s">
        <v>22</v>
      </c>
      <c r="F21" s="12"/>
      <c r="G21" s="26" t="s">
        <v>74</v>
      </c>
    </row>
    <row r="22" spans="1:8" ht="15" customHeight="1" x14ac:dyDescent="0.25">
      <c r="A22" s="12"/>
      <c r="B22" s="27" t="str">
        <f t="shared" si="1"/>
        <v>Mon</v>
      </c>
      <c r="C22" s="23">
        <f t="shared" si="2"/>
        <v>46335</v>
      </c>
      <c r="D22" s="50"/>
      <c r="E22" s="6" t="s">
        <v>23</v>
      </c>
      <c r="F22" s="12"/>
      <c r="G22" s="19"/>
    </row>
    <row r="23" spans="1:8" x14ac:dyDescent="0.25">
      <c r="A23" s="12">
        <f t="shared" ref="A23" si="8">A21+1</f>
        <v>11</v>
      </c>
      <c r="B23" s="27" t="str">
        <f t="shared" si="1"/>
        <v>Thu</v>
      </c>
      <c r="C23" s="23">
        <f t="shared" si="2"/>
        <v>46338</v>
      </c>
      <c r="D23" s="49" t="s">
        <v>56</v>
      </c>
      <c r="E23" s="6" t="s">
        <v>24</v>
      </c>
      <c r="F23" s="38" t="s">
        <v>64</v>
      </c>
      <c r="G23" s="26" t="s">
        <v>75</v>
      </c>
    </row>
    <row r="24" spans="1:8" x14ac:dyDescent="0.25">
      <c r="A24" s="12"/>
      <c r="B24" s="27" t="str">
        <f t="shared" si="1"/>
        <v>Mon</v>
      </c>
      <c r="C24" s="23">
        <f t="shared" si="2"/>
        <v>46342</v>
      </c>
      <c r="D24" s="50"/>
      <c r="E24" s="6" t="s">
        <v>25</v>
      </c>
      <c r="F24" s="38"/>
      <c r="G24" s="26"/>
    </row>
    <row r="25" spans="1:8" ht="30" customHeight="1" x14ac:dyDescent="0.25">
      <c r="A25" s="12">
        <f t="shared" ref="A25" si="9">A23+1</f>
        <v>12</v>
      </c>
      <c r="B25" s="27" t="str">
        <f t="shared" si="1"/>
        <v>Thu</v>
      </c>
      <c r="C25" s="23">
        <f t="shared" si="2"/>
        <v>46345</v>
      </c>
      <c r="D25" s="49" t="s">
        <v>78</v>
      </c>
      <c r="E25" s="6" t="s">
        <v>26</v>
      </c>
      <c r="F25" s="12"/>
      <c r="G25" s="19" t="s">
        <v>76</v>
      </c>
    </row>
    <row r="26" spans="1:8" x14ac:dyDescent="0.25">
      <c r="A26" s="12"/>
      <c r="B26" s="27" t="str">
        <f t="shared" si="1"/>
        <v>Mon</v>
      </c>
      <c r="C26" s="23">
        <f t="shared" si="2"/>
        <v>46349</v>
      </c>
      <c r="D26" s="50"/>
      <c r="E26" s="6" t="s">
        <v>27</v>
      </c>
      <c r="F26" s="12" t="s">
        <v>65</v>
      </c>
      <c r="G26" s="19"/>
    </row>
    <row r="27" spans="1:8" x14ac:dyDescent="0.25">
      <c r="A27" s="12"/>
      <c r="B27" s="27" t="str">
        <f t="shared" si="1"/>
        <v>Thu</v>
      </c>
      <c r="C27" s="23">
        <f t="shared" si="2"/>
        <v>46352</v>
      </c>
      <c r="D27" s="46" t="s">
        <v>37</v>
      </c>
      <c r="E27" s="11"/>
      <c r="F27" s="12"/>
      <c r="G27" s="26"/>
    </row>
    <row r="28" spans="1:8" x14ac:dyDescent="0.25">
      <c r="A28" s="12">
        <f>A25+1</f>
        <v>13</v>
      </c>
      <c r="B28" s="27" t="str">
        <f t="shared" si="1"/>
        <v>Mon</v>
      </c>
      <c r="C28" s="23">
        <f t="shared" si="2"/>
        <v>46356</v>
      </c>
      <c r="D28" s="44" t="s">
        <v>38</v>
      </c>
      <c r="E28" s="6" t="s">
        <v>28</v>
      </c>
      <c r="F28" s="35"/>
      <c r="G28" s="40"/>
    </row>
    <row r="29" spans="1:8" s="17" customFormat="1" x14ac:dyDescent="0.25">
      <c r="A29" s="32"/>
      <c r="B29" s="29" t="str">
        <f t="shared" si="1"/>
        <v>Thu</v>
      </c>
      <c r="C29" s="25">
        <f t="shared" si="2"/>
        <v>46359</v>
      </c>
      <c r="D29" s="45" t="s">
        <v>45</v>
      </c>
      <c r="E29" s="16" t="s">
        <v>29</v>
      </c>
      <c r="F29" s="41"/>
      <c r="G29" s="40"/>
      <c r="H29"/>
    </row>
    <row r="30" spans="1:8" ht="27" x14ac:dyDescent="0.25">
      <c r="A30" s="12">
        <f t="shared" ref="A30" si="10">A28+1</f>
        <v>14</v>
      </c>
      <c r="B30" s="27" t="str">
        <f t="shared" si="1"/>
        <v>Mon</v>
      </c>
      <c r="C30" s="23">
        <f t="shared" si="2"/>
        <v>46363</v>
      </c>
      <c r="D30" s="49" t="s">
        <v>46</v>
      </c>
      <c r="E30" s="6" t="s">
        <v>30</v>
      </c>
      <c r="F30" s="51" t="s">
        <v>77</v>
      </c>
      <c r="G30" s="40"/>
    </row>
    <row r="31" spans="1:8" x14ac:dyDescent="0.25">
      <c r="A31" s="12"/>
      <c r="B31" s="27" t="str">
        <f t="shared" si="1"/>
        <v>Thu</v>
      </c>
      <c r="C31" s="23">
        <f t="shared" si="2"/>
        <v>46366</v>
      </c>
      <c r="D31" s="50"/>
      <c r="E31" s="6" t="s">
        <v>31</v>
      </c>
      <c r="F31" s="36"/>
      <c r="G31" s="19"/>
    </row>
    <row r="32" spans="1:8" ht="38.25" x14ac:dyDescent="0.25">
      <c r="A32" s="12"/>
      <c r="B32" s="27" t="s">
        <v>35</v>
      </c>
      <c r="C32" s="39" t="s">
        <v>43</v>
      </c>
      <c r="D32" s="45" t="s">
        <v>44</v>
      </c>
      <c r="E32" s="6"/>
      <c r="F32" s="35"/>
      <c r="G32" s="18"/>
    </row>
    <row r="33" spans="4:7" x14ac:dyDescent="0.25">
      <c r="F33" s="7"/>
      <c r="G33" s="13"/>
    </row>
    <row r="35" spans="4:7" x14ac:dyDescent="0.25">
      <c r="D35" s="47"/>
    </row>
  </sheetData>
  <mergeCells count="10">
    <mergeCell ref="D25:D26"/>
    <mergeCell ref="D30:D31"/>
    <mergeCell ref="D8:D9"/>
    <mergeCell ref="D2:D3"/>
    <mergeCell ref="D6:D7"/>
    <mergeCell ref="D12:D13"/>
    <mergeCell ref="D14:D15"/>
    <mergeCell ref="D17:D18"/>
    <mergeCell ref="D21:D22"/>
    <mergeCell ref="D23:D24"/>
  </mergeCells>
  <phoneticPr fontId="7" type="noConversion"/>
  <pageMargins left="0.7" right="0.7" top="0.75" bottom="0.75" header="0.3" footer="0.3"/>
  <pageSetup scale="5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Library and Information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MacCormick</dc:creator>
  <cp:lastModifiedBy>MacCormick, John</cp:lastModifiedBy>
  <cp:lastPrinted>2020-09-03T19:06:22Z</cp:lastPrinted>
  <dcterms:created xsi:type="dcterms:W3CDTF">2010-01-20T18:46:42Z</dcterms:created>
  <dcterms:modified xsi:type="dcterms:W3CDTF">2026-07-19T17:49:39Z</dcterms:modified>
</cp:coreProperties>
</file>